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7CF9CC7-8CFE-4A39-8BD4-92F7588686E5}" xr6:coauthVersionLast="47" xr6:coauthVersionMax="47" xr10:uidLastSave="{00000000-0000-0000-0000-000000000000}"/>
  <bookViews>
    <workbookView xWindow="-120" yWindow="-120" windowWidth="29040" windowHeight="15840" xr2:uid="{00000000-000D-0000-FFFF-FFFF00000000}"/>
  </bookViews>
  <sheets>
    <sheet name="お見積りフォーマット" sheetId="1" r:id="rId1"/>
  </sheets>
  <definedNames>
    <definedName name="_xlnm.Print_Area" localSheetId="0">お見積りフォーマット!$A$1:$L$37</definedName>
  </definedNames>
  <calcPr calcId="181029"/>
</workbook>
</file>

<file path=xl/calcChain.xml><?xml version="1.0" encoding="utf-8"?>
<calcChain xmlns="http://schemas.openxmlformats.org/spreadsheetml/2006/main">
  <c r="J23" i="1" l="1"/>
  <c r="K23" i="1" s="1"/>
  <c r="J11" i="1"/>
  <c r="K11" i="1" s="1"/>
  <c r="D3" i="1"/>
  <c r="D4" i="1"/>
  <c r="J13" i="1"/>
  <c r="K13" i="1" s="1"/>
  <c r="J14" i="1"/>
  <c r="K14" i="1" s="1"/>
  <c r="J15" i="1"/>
  <c r="K15" i="1" s="1"/>
  <c r="J16" i="1"/>
  <c r="K16" i="1" s="1"/>
  <c r="J17" i="1"/>
  <c r="K17" i="1" s="1"/>
  <c r="J18" i="1"/>
  <c r="K18" i="1" s="1"/>
  <c r="J19" i="1"/>
  <c r="K19" i="1" s="1"/>
  <c r="J20" i="1"/>
  <c r="K20" i="1" s="1"/>
  <c r="J21" i="1"/>
  <c r="K21" i="1" s="1"/>
  <c r="J22" i="1"/>
  <c r="K22" i="1" s="1"/>
  <c r="J24" i="1"/>
  <c r="K24" i="1" s="1"/>
  <c r="J25" i="1"/>
  <c r="K25" i="1" s="1"/>
  <c r="J26" i="1"/>
  <c r="K26" i="1" s="1"/>
  <c r="J12" i="1" l="1"/>
  <c r="K12" i="1" s="1"/>
  <c r="K27" i="1" s="1"/>
  <c r="K29" i="1" l="1"/>
  <c r="K28" i="1"/>
</calcChain>
</file>

<file path=xl/sharedStrings.xml><?xml version="1.0" encoding="utf-8"?>
<sst xmlns="http://schemas.openxmlformats.org/spreadsheetml/2006/main" count="50" uniqueCount="35">
  <si>
    <t>数量</t>
    <rPh sb="0" eb="2">
      <t>スウリョウ</t>
    </rPh>
    <phoneticPr fontId="1"/>
  </si>
  <si>
    <t>単価計</t>
    <rPh sb="0" eb="2">
      <t>タンカ</t>
    </rPh>
    <rPh sb="2" eb="3">
      <t>ケイ</t>
    </rPh>
    <phoneticPr fontId="1"/>
  </si>
  <si>
    <t>弊社記入欄</t>
    <rPh sb="0" eb="2">
      <t>ヘイシャ</t>
    </rPh>
    <rPh sb="2" eb="4">
      <t>キニュウ</t>
    </rPh>
    <rPh sb="4" eb="5">
      <t>ラン</t>
    </rPh>
    <phoneticPr fontId="1"/>
  </si>
  <si>
    <t>備考</t>
    <rPh sb="0" eb="2">
      <t>ビコウ</t>
    </rPh>
    <phoneticPr fontId="1"/>
  </si>
  <si>
    <t>商品代金　合計（税抜）</t>
    <rPh sb="0" eb="2">
      <t>ショウヒン</t>
    </rPh>
    <rPh sb="2" eb="4">
      <t>ダイキン</t>
    </rPh>
    <rPh sb="5" eb="7">
      <t>ゴウケイ</t>
    </rPh>
    <rPh sb="8" eb="10">
      <t>ゼイヌ</t>
    </rPh>
    <phoneticPr fontId="1"/>
  </si>
  <si>
    <t>消費税</t>
    <rPh sb="0" eb="3">
      <t>ショウヒゼイ</t>
    </rPh>
    <phoneticPr fontId="1"/>
  </si>
  <si>
    <t>単位</t>
    <rPh sb="0" eb="2">
      <t>タンイ</t>
    </rPh>
    <phoneticPr fontId="1"/>
  </si>
  <si>
    <t>個</t>
    <rPh sb="0" eb="1">
      <t>コ</t>
    </rPh>
    <phoneticPr fontId="1"/>
  </si>
  <si>
    <t>会社名</t>
    <rPh sb="0" eb="3">
      <t>カイシャメイ</t>
    </rPh>
    <phoneticPr fontId="1"/>
  </si>
  <si>
    <t>ご担当者様　氏名</t>
    <rPh sb="1" eb="4">
      <t>タントウシャ</t>
    </rPh>
    <rPh sb="4" eb="5">
      <t>サマ</t>
    </rPh>
    <rPh sb="6" eb="8">
      <t>シメイ</t>
    </rPh>
    <phoneticPr fontId="1"/>
  </si>
  <si>
    <t>電話番号</t>
    <rPh sb="0" eb="2">
      <t>デンワ</t>
    </rPh>
    <rPh sb="2" eb="4">
      <t>バンゴウ</t>
    </rPh>
    <phoneticPr fontId="1"/>
  </si>
  <si>
    <t>メールアドレス</t>
    <phoneticPr fontId="1"/>
  </si>
  <si>
    <t>№</t>
    <phoneticPr fontId="1"/>
  </si>
  <si>
    <t>お客様　ご記入欄</t>
    <rPh sb="1" eb="3">
      <t>キャクサマ</t>
    </rPh>
    <phoneticPr fontId="1"/>
  </si>
  <si>
    <t>品名（※2）</t>
    <rPh sb="0" eb="2">
      <t>ヒンメイ</t>
    </rPh>
    <phoneticPr fontId="1"/>
  </si>
  <si>
    <t>※1　品番のないものは空欄可</t>
    <rPh sb="3" eb="5">
      <t>ヒンバン</t>
    </rPh>
    <rPh sb="11" eb="13">
      <t>クウラン</t>
    </rPh>
    <rPh sb="13" eb="14">
      <t>カ</t>
    </rPh>
    <phoneticPr fontId="1"/>
  </si>
  <si>
    <t>メッキ色（※3）</t>
    <rPh sb="3" eb="4">
      <t>ショク</t>
    </rPh>
    <phoneticPr fontId="1"/>
  </si>
  <si>
    <t>備考　（※4）</t>
    <rPh sb="0" eb="2">
      <t>ビコウ</t>
    </rPh>
    <phoneticPr fontId="1"/>
  </si>
  <si>
    <t>※2　正式名称でなくてOK</t>
    <rPh sb="3" eb="5">
      <t>セイシキ</t>
    </rPh>
    <rPh sb="5" eb="7">
      <t>メイショウ</t>
    </rPh>
    <phoneticPr fontId="1"/>
  </si>
  <si>
    <t>【その他特記事項等ございましたらこちらにご記入ください】</t>
    <phoneticPr fontId="1"/>
  </si>
  <si>
    <t>品番（※1）</t>
    <rPh sb="0" eb="2">
      <t>ヒンバン</t>
    </rPh>
    <phoneticPr fontId="1"/>
  </si>
  <si>
    <t>単価×数量</t>
    <rPh sb="0" eb="2">
      <t>タンカ</t>
    </rPh>
    <rPh sb="3" eb="5">
      <t>スウリョウ</t>
    </rPh>
    <phoneticPr fontId="1"/>
  </si>
  <si>
    <t>商品代金　合計（税込）</t>
    <rPh sb="8" eb="10">
      <t>ゼイコ</t>
    </rPh>
    <phoneticPr fontId="1"/>
  </si>
  <si>
    <t>生地単価</t>
    <rPh sb="0" eb="2">
      <t>キジ</t>
    </rPh>
    <rPh sb="2" eb="4">
      <t>タンカ</t>
    </rPh>
    <phoneticPr fontId="1"/>
  </si>
  <si>
    <t>メッキ単価</t>
    <rPh sb="3" eb="5">
      <t>タンカ</t>
    </rPh>
    <phoneticPr fontId="1"/>
  </si>
  <si>
    <t>※4　見本有無（返送要否）や注意事項等ご記入ください</t>
    <rPh sb="8" eb="12">
      <t>ヘンソウヨウヒ</t>
    </rPh>
    <rPh sb="14" eb="18">
      <t>チュウイジコウ</t>
    </rPh>
    <phoneticPr fontId="1"/>
  </si>
  <si>
    <t>例</t>
    <rPh sb="0" eb="1">
      <t>レイ</t>
    </rPh>
    <phoneticPr fontId="1"/>
  </si>
  <si>
    <t>T00-000</t>
    <phoneticPr fontId="1"/>
  </si>
  <si>
    <t>イヤリング 〇mm 平</t>
    <phoneticPr fontId="1"/>
  </si>
  <si>
    <t>G（ゴールド）</t>
    <phoneticPr fontId="1"/>
  </si>
  <si>
    <t>※3　メッキ色見本表⇒</t>
    <rPh sb="6" eb="7">
      <t>イロ</t>
    </rPh>
    <rPh sb="7" eb="9">
      <t>ミホン</t>
    </rPh>
    <rPh sb="9" eb="10">
      <t>ヒョウ</t>
    </rPh>
    <phoneticPr fontId="1"/>
  </si>
  <si>
    <t>ネットショップよりご覧ください。</t>
    <rPh sb="10" eb="11">
      <t>ラン</t>
    </rPh>
    <phoneticPr fontId="1"/>
  </si>
  <si>
    <t>以下の通り、見積もりを希望致します。　※赤枠内ご記入ください</t>
    <phoneticPr fontId="1"/>
  </si>
  <si>
    <t>メッキ加工 見積もり依頼書</t>
    <rPh sb="3" eb="5">
      <t>カコウ</t>
    </rPh>
    <rPh sb="6" eb="8">
      <t>ミツ</t>
    </rPh>
    <rPh sb="10" eb="13">
      <t>イライショ</t>
    </rPh>
    <phoneticPr fontId="1"/>
  </si>
  <si>
    <t>※お見積り日：</t>
    <rPh sb="2" eb="4">
      <t>ミツモ</t>
    </rPh>
    <rPh sb="5" eb="6">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</si>
</sst>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_);[Red]\(&quot;¥&quot;#,##0.0\)"/>
    <numFmt numFmtId="177" formatCode="&quot;¥&quot;#,##0_);[Red]\(&quot;¥&quot;#,##0\)"/>
    <numFmt numFmtId="178" formatCode="#,##0_);[Red]\(#,##0\)"/>
  </numFmts>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color theme="1"/>
      <name val="メイリオ"/>
      <family val="3"/>
      <charset val="128"/>
    </font>
    <font>
      <b/>
      <sz val="14"/>
      <name val="メイリオ"/>
      <family val="3"/>
      <charset val="128"/>
    </font>
    <font>
      <b/>
      <sz val="11"/>
      <name val="メイリオ"/>
      <family val="3"/>
      <charset val="128"/>
    </font>
    <font>
      <sz val="11"/>
      <name val="メイリオ"/>
      <family val="3"/>
      <charset val="128"/>
    </font>
    <font>
      <sz val="12"/>
      <name val="メイリオ"/>
      <family val="3"/>
      <charset val="128"/>
    </font>
    <font>
      <b/>
      <sz val="12"/>
      <color theme="0"/>
      <name val="メイリオ"/>
      <family val="3"/>
      <charset val="128"/>
    </font>
    <font>
      <sz val="11"/>
      <color theme="0"/>
      <name val="メイリオ"/>
      <family val="3"/>
      <charset val="128"/>
    </font>
    <font>
      <b/>
      <sz val="12"/>
      <name val="メイリオ"/>
      <family val="3"/>
      <charset val="128"/>
    </font>
    <font>
      <b/>
      <sz val="12"/>
      <color theme="1"/>
      <name val="メイリオ"/>
      <family val="3"/>
      <charset val="128"/>
    </font>
    <font>
      <sz val="12"/>
      <color theme="1"/>
      <name val="メイリオ"/>
      <family val="3"/>
      <charset val="128"/>
    </font>
    <font>
      <u/>
      <sz val="11"/>
      <color theme="10"/>
      <name val="ＭＳ Ｐゴシック"/>
      <family val="2"/>
      <scheme val="minor"/>
    </font>
    <font>
      <sz val="11"/>
      <color rgb="FF006100"/>
      <name val="ＭＳ Ｐゴシック"/>
      <family val="2"/>
      <charset val="128"/>
      <scheme val="minor"/>
    </font>
    <font>
      <b/>
      <sz val="20"/>
      <color theme="1"/>
      <name val="ＭＳ Ｐゴシック"/>
      <family val="3"/>
      <charset val="128"/>
      <scheme val="minor"/>
    </font>
  </fonts>
  <fills count="12">
    <fill>
      <patternFill patternType="none"/>
    </fill>
    <fill>
      <patternFill patternType="gray125"/>
    </fill>
    <fill>
      <patternFill patternType="solid">
        <fgColor theme="3" tint="0.39997558519241921"/>
        <bgColor theme="4"/>
      </patternFill>
    </fill>
    <fill>
      <patternFill patternType="solid">
        <fgColor theme="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9" tint="0.39997558519241921"/>
        <bgColor theme="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C6EFCE"/>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theme="5"/>
      </left>
      <right style="thin">
        <color indexed="64"/>
      </right>
      <top style="thick">
        <color theme="5"/>
      </top>
      <bottom style="dashed">
        <color indexed="64"/>
      </bottom>
      <diagonal/>
    </border>
    <border>
      <left style="thin">
        <color indexed="64"/>
      </left>
      <right style="thin">
        <color indexed="64"/>
      </right>
      <top style="thick">
        <color theme="5"/>
      </top>
      <bottom style="dashed">
        <color indexed="64"/>
      </bottom>
      <diagonal/>
    </border>
    <border>
      <left style="thin">
        <color indexed="64"/>
      </left>
      <right style="thick">
        <color theme="5"/>
      </right>
      <top style="thick">
        <color theme="5"/>
      </top>
      <bottom style="dashed">
        <color indexed="64"/>
      </bottom>
      <diagonal/>
    </border>
    <border>
      <left style="thick">
        <color theme="5"/>
      </left>
      <right style="thin">
        <color indexed="64"/>
      </right>
      <top style="dashed">
        <color indexed="64"/>
      </top>
      <bottom style="dashed">
        <color indexed="64"/>
      </bottom>
      <diagonal/>
    </border>
    <border>
      <left style="thin">
        <color indexed="64"/>
      </left>
      <right style="thick">
        <color theme="5"/>
      </right>
      <top style="dashed">
        <color indexed="64"/>
      </top>
      <bottom style="dashed">
        <color indexed="64"/>
      </bottom>
      <diagonal/>
    </border>
    <border>
      <left style="medium">
        <color indexed="64"/>
      </left>
      <right/>
      <top style="thin">
        <color indexed="64"/>
      </top>
      <bottom/>
      <diagonal/>
    </border>
    <border>
      <left style="thick">
        <color theme="5"/>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ck">
        <color theme="5"/>
      </right>
      <top style="dashed">
        <color indexed="64"/>
      </top>
      <bottom/>
      <diagonal/>
    </border>
    <border>
      <left/>
      <right/>
      <top style="thick">
        <color theme="5"/>
      </top>
      <bottom/>
      <diagonal/>
    </border>
    <border>
      <left/>
      <right style="thick">
        <color theme="5"/>
      </right>
      <top style="thick">
        <color theme="5"/>
      </top>
      <bottom/>
      <diagonal/>
    </border>
    <border>
      <left/>
      <right style="thick">
        <color theme="5"/>
      </right>
      <top/>
      <bottom/>
      <diagonal/>
    </border>
    <border>
      <left/>
      <right/>
      <top/>
      <bottom style="thick">
        <color theme="5"/>
      </bottom>
      <diagonal/>
    </border>
    <border>
      <left/>
      <right style="thick">
        <color theme="5"/>
      </right>
      <top/>
      <bottom style="thick">
        <color theme="5"/>
      </bottom>
      <diagonal/>
    </border>
    <border>
      <left style="thick">
        <color theme="5"/>
      </left>
      <right/>
      <top style="thick">
        <color theme="5"/>
      </top>
      <bottom/>
      <diagonal/>
    </border>
    <border>
      <left style="thick">
        <color theme="5"/>
      </left>
      <right/>
      <top/>
      <bottom/>
      <diagonal/>
    </border>
    <border>
      <left style="thick">
        <color theme="5"/>
      </left>
      <right/>
      <top/>
      <bottom style="thick">
        <color theme="5"/>
      </bottom>
      <diagonal/>
    </border>
    <border>
      <left style="medium">
        <color indexed="64"/>
      </left>
      <right style="thick">
        <color theme="5"/>
      </right>
      <top style="thin">
        <color indexed="64"/>
      </top>
      <bottom/>
      <diagonal/>
    </border>
    <border>
      <left style="thick">
        <color theme="5"/>
      </left>
      <right style="thick">
        <color theme="5"/>
      </right>
      <top style="thick">
        <color theme="5" tint="-0.24994659260841701"/>
      </top>
      <bottom style="dashed">
        <color auto="1"/>
      </bottom>
      <diagonal/>
    </border>
    <border>
      <left style="thick">
        <color theme="5"/>
      </left>
      <right style="thick">
        <color theme="5"/>
      </right>
      <top style="dashed">
        <color auto="1"/>
      </top>
      <bottom style="dashed">
        <color auto="1"/>
      </bottom>
      <diagonal/>
    </border>
    <border>
      <left style="thick">
        <color theme="5"/>
      </left>
      <right style="thick">
        <color theme="5"/>
      </right>
      <top/>
      <bottom style="thick">
        <color theme="5"/>
      </bottom>
      <diagonal/>
    </border>
    <border>
      <left style="thin">
        <color indexed="64"/>
      </left>
      <right style="medium">
        <color indexed="64"/>
      </right>
      <top style="medium">
        <color indexed="64"/>
      </top>
      <bottom style="dashed">
        <color indexed="64"/>
      </bottom>
      <diagonal/>
    </border>
    <border>
      <left style="medium">
        <color indexed="64"/>
      </left>
      <right style="thick">
        <color theme="5"/>
      </right>
      <top/>
      <bottom/>
      <diagonal/>
    </border>
    <border>
      <left style="medium">
        <color indexed="64"/>
      </left>
      <right style="thick">
        <color theme="5"/>
      </right>
      <top/>
      <bottom style="medium">
        <color indexed="64"/>
      </bottom>
      <diagonal/>
    </border>
    <border>
      <left style="thin">
        <color auto="1"/>
      </left>
      <right style="thin">
        <color auto="1"/>
      </right>
      <top style="thin">
        <color auto="1"/>
      </top>
      <bottom style="thick">
        <color theme="5"/>
      </bottom>
      <diagonal/>
    </border>
    <border>
      <left style="thin">
        <color theme="4"/>
      </left>
      <right/>
      <top/>
      <bottom/>
      <diagonal/>
    </border>
    <border>
      <left/>
      <right/>
      <top/>
      <bottom style="thick">
        <color theme="5" tint="-0.24994659260841701"/>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s>
  <cellStyleXfs count="4">
    <xf numFmtId="0" fontId="0" fillId="0" borderId="0"/>
    <xf numFmtId="0" fontId="3" fillId="0" borderId="0"/>
    <xf numFmtId="0" fontId="14" fillId="0" borderId="0" applyNumberFormat="0" applyFill="0" applyBorder="0" applyAlignment="0" applyProtection="0"/>
    <xf numFmtId="0" fontId="15" fillId="11" borderId="0" applyNumberFormat="0" applyBorder="0" applyAlignment="0" applyProtection="0">
      <alignment vertical="center"/>
    </xf>
  </cellStyleXfs>
  <cellXfs count="103">
    <xf numFmtId="0" fontId="0" fillId="0" borderId="0" xfId="0"/>
    <xf numFmtId="176" fontId="4" fillId="0" borderId="0" xfId="0" applyNumberFormat="1" applyFont="1" applyAlignment="1">
      <alignment horizontal="center"/>
    </xf>
    <xf numFmtId="176" fontId="4" fillId="0" borderId="0" xfId="0" applyNumberFormat="1" applyFont="1"/>
    <xf numFmtId="0" fontId="4" fillId="0" borderId="0" xfId="0" applyFont="1" applyAlignment="1">
      <alignment horizontal="center"/>
    </xf>
    <xf numFmtId="0" fontId="4" fillId="0" borderId="0" xfId="0" applyFont="1"/>
    <xf numFmtId="0" fontId="5" fillId="0" borderId="0" xfId="0" applyFont="1" applyAlignment="1">
      <alignment horizontal="left" vertical="center"/>
    </xf>
    <xf numFmtId="0" fontId="7" fillId="0" borderId="0" xfId="0" applyFont="1" applyAlignment="1">
      <alignment horizontal="left" indent="1"/>
    </xf>
    <xf numFmtId="0" fontId="4" fillId="0" borderId="2" xfId="0" applyFont="1" applyBorder="1"/>
    <xf numFmtId="0" fontId="4" fillId="0" borderId="0" xfId="0" applyFont="1" applyAlignment="1">
      <alignment horizontal="left"/>
    </xf>
    <xf numFmtId="0" fontId="9" fillId="2" borderId="6"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176" fontId="12" fillId="6" borderId="6" xfId="0" applyNumberFormat="1" applyFont="1" applyFill="1" applyBorder="1" applyAlignment="1">
      <alignment horizontal="center" vertical="center"/>
    </xf>
    <xf numFmtId="176" fontId="12" fillId="6" borderId="1" xfId="0" applyNumberFormat="1" applyFont="1" applyFill="1" applyBorder="1" applyAlignment="1">
      <alignment horizontal="center" vertical="center"/>
    </xf>
    <xf numFmtId="0" fontId="12" fillId="6" borderId="7" xfId="0" applyFont="1" applyFill="1" applyBorder="1" applyAlignment="1">
      <alignment horizontal="center" vertical="center"/>
    </xf>
    <xf numFmtId="0" fontId="13" fillId="0" borderId="0" xfId="0" applyFont="1" applyAlignment="1">
      <alignment horizontal="center"/>
    </xf>
    <xf numFmtId="0" fontId="4" fillId="0" borderId="0" xfId="0" applyFont="1" applyAlignment="1">
      <alignment horizontal="left" indent="1"/>
    </xf>
    <xf numFmtId="176" fontId="4" fillId="0" borderId="0" xfId="0" applyNumberFormat="1" applyFont="1" applyAlignment="1">
      <alignment horizontal="left"/>
    </xf>
    <xf numFmtId="0" fontId="14" fillId="0" borderId="0" xfId="2" applyAlignment="1">
      <alignment horizontal="center"/>
    </xf>
    <xf numFmtId="0" fontId="9" fillId="5" borderId="16" xfId="0" applyFont="1" applyFill="1" applyBorder="1" applyAlignment="1">
      <alignment horizontal="center" vertical="center"/>
    </xf>
    <xf numFmtId="0" fontId="9" fillId="2" borderId="20" xfId="0" applyFont="1" applyFill="1" applyBorder="1" applyAlignment="1">
      <alignment horizontal="center" vertical="center"/>
    </xf>
    <xf numFmtId="176" fontId="9" fillId="2" borderId="20" xfId="0" applyNumberFormat="1" applyFont="1" applyFill="1" applyBorder="1" applyAlignment="1">
      <alignment horizontal="center" vertical="center"/>
    </xf>
    <xf numFmtId="0" fontId="9" fillId="2" borderId="21" xfId="0" applyFont="1" applyFill="1" applyBorder="1" applyAlignment="1">
      <alignment horizontal="center" vertical="center"/>
    </xf>
    <xf numFmtId="0" fontId="9" fillId="5" borderId="27" xfId="0" applyFont="1" applyFill="1" applyBorder="1" applyAlignment="1">
      <alignment horizontal="center" vertical="center"/>
    </xf>
    <xf numFmtId="0" fontId="4" fillId="0" borderId="15" xfId="0" applyFont="1" applyBorder="1"/>
    <xf numFmtId="176" fontId="13" fillId="8" borderId="9" xfId="0" applyNumberFormat="1" applyFont="1" applyFill="1" applyBorder="1" applyAlignment="1">
      <alignment horizontal="center" vertical="center"/>
    </xf>
    <xf numFmtId="176" fontId="13" fillId="8" borderId="11" xfId="0" applyNumberFormat="1" applyFont="1" applyFill="1" applyBorder="1" applyAlignment="1">
      <alignment horizontal="center" vertical="center"/>
    </xf>
    <xf numFmtId="176" fontId="13" fillId="8" borderId="13" xfId="0" applyNumberFormat="1" applyFont="1" applyFill="1" applyBorder="1" applyAlignment="1">
      <alignment horizontal="center" vertical="center"/>
    </xf>
    <xf numFmtId="177" fontId="12" fillId="4" borderId="14" xfId="0" applyNumberFormat="1" applyFont="1" applyFill="1" applyBorder="1" applyAlignment="1">
      <alignment horizontal="center" vertical="center"/>
    </xf>
    <xf numFmtId="0" fontId="13" fillId="9" borderId="46" xfId="0" applyFont="1" applyFill="1" applyBorder="1" applyAlignment="1">
      <alignment horizontal="center" vertical="center"/>
    </xf>
    <xf numFmtId="0" fontId="13" fillId="9" borderId="46" xfId="0" applyFont="1" applyFill="1" applyBorder="1" applyAlignment="1">
      <alignment horizontal="left" vertical="center" indent="1"/>
    </xf>
    <xf numFmtId="176" fontId="13" fillId="9" borderId="46" xfId="0" applyNumberFormat="1" applyFont="1" applyFill="1" applyBorder="1" applyAlignment="1">
      <alignment horizontal="center" vertical="center"/>
    </xf>
    <xf numFmtId="178" fontId="13" fillId="9" borderId="46" xfId="0" applyNumberFormat="1" applyFont="1" applyFill="1" applyBorder="1" applyAlignment="1">
      <alignment horizontal="center" vertical="center"/>
    </xf>
    <xf numFmtId="176" fontId="13" fillId="9" borderId="17" xfId="0" applyNumberFormat="1" applyFont="1" applyFill="1" applyBorder="1" applyAlignment="1">
      <alignment horizontal="center" vertical="center"/>
    </xf>
    <xf numFmtId="176" fontId="13" fillId="9" borderId="9" xfId="0" applyNumberFormat="1" applyFont="1" applyFill="1" applyBorder="1" applyAlignment="1">
      <alignment horizontal="center" vertical="center"/>
    </xf>
    <xf numFmtId="177" fontId="13" fillId="9" borderId="9" xfId="0" applyNumberFormat="1" applyFont="1" applyFill="1" applyBorder="1" applyAlignment="1">
      <alignment horizontal="center" vertical="center"/>
    </xf>
    <xf numFmtId="0" fontId="13" fillId="9" borderId="10" xfId="0" applyFont="1" applyFill="1" applyBorder="1" applyAlignment="1">
      <alignment horizontal="center" vertical="center"/>
    </xf>
    <xf numFmtId="0" fontId="6"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left" vertical="center" indent="1"/>
      <protection locked="0"/>
    </xf>
    <xf numFmtId="176" fontId="13" fillId="0" borderId="23" xfId="0" applyNumberFormat="1" applyFont="1" applyBorder="1" applyAlignment="1" applyProtection="1">
      <alignment horizontal="center" vertical="center"/>
      <protection locked="0"/>
    </xf>
    <xf numFmtId="178" fontId="13" fillId="0" borderId="23" xfId="0" applyNumberFormat="1"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49" fontId="13" fillId="0" borderId="25" xfId="0" applyNumberFormat="1" applyFont="1" applyBorder="1" applyAlignment="1" applyProtection="1">
      <alignment horizontal="center" vertical="center"/>
      <protection locked="0"/>
    </xf>
    <xf numFmtId="49" fontId="13" fillId="0" borderId="11" xfId="0" applyNumberFormat="1" applyFont="1" applyBorder="1" applyAlignment="1" applyProtection="1">
      <alignment horizontal="left" vertical="center" indent="1"/>
      <protection locked="0"/>
    </xf>
    <xf numFmtId="176" fontId="13" fillId="0" borderId="11" xfId="0" applyNumberFormat="1" applyFont="1" applyBorder="1" applyAlignment="1" applyProtection="1">
      <alignment horizontal="center" vertical="center"/>
      <protection locked="0"/>
    </xf>
    <xf numFmtId="178" fontId="13" fillId="0" borderId="11" xfId="0" applyNumberFormat="1"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1" xfId="0" applyFont="1" applyBorder="1" applyAlignment="1" applyProtection="1">
      <alignment horizontal="left" vertical="center" indent="1"/>
      <protection locked="0"/>
    </xf>
    <xf numFmtId="176" fontId="8" fillId="0" borderId="11" xfId="0" applyNumberFormat="1"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left" vertical="center" indent="1"/>
      <protection locked="0"/>
    </xf>
    <xf numFmtId="176" fontId="13" fillId="0" borderId="29" xfId="0" applyNumberFormat="1" applyFont="1" applyBorder="1" applyAlignment="1" applyProtection="1">
      <alignment horizontal="center" vertical="center"/>
      <protection locked="0"/>
    </xf>
    <xf numFmtId="178" fontId="13" fillId="0" borderId="29" xfId="0" applyNumberFormat="1"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176" fontId="13" fillId="10" borderId="17" xfId="0" applyNumberFormat="1" applyFont="1" applyFill="1" applyBorder="1" applyAlignment="1" applyProtection="1">
      <alignment horizontal="center" vertical="center"/>
      <protection locked="0"/>
    </xf>
    <xf numFmtId="176" fontId="13" fillId="10" borderId="9" xfId="0" applyNumberFormat="1" applyFont="1" applyFill="1" applyBorder="1" applyAlignment="1" applyProtection="1">
      <alignment horizontal="center" vertical="center"/>
      <protection locked="0"/>
    </xf>
    <xf numFmtId="176" fontId="13" fillId="10" borderId="18" xfId="0" applyNumberFormat="1" applyFont="1" applyFill="1" applyBorder="1" applyAlignment="1" applyProtection="1">
      <alignment horizontal="center" vertical="center"/>
      <protection locked="0"/>
    </xf>
    <xf numFmtId="176" fontId="13" fillId="10" borderId="11" xfId="0" applyNumberFormat="1" applyFont="1" applyFill="1" applyBorder="1" applyAlignment="1" applyProtection="1">
      <alignment horizontal="center" vertical="center"/>
      <protection locked="0"/>
    </xf>
    <xf numFmtId="176" fontId="8" fillId="10" borderId="18" xfId="0" applyNumberFormat="1" applyFont="1" applyFill="1" applyBorder="1" applyAlignment="1" applyProtection="1">
      <alignment horizontal="center" vertical="center"/>
      <protection locked="0"/>
    </xf>
    <xf numFmtId="176" fontId="8" fillId="10" borderId="11" xfId="0" applyNumberFormat="1" applyFont="1" applyFill="1" applyBorder="1" applyAlignment="1" applyProtection="1">
      <alignment horizontal="center" vertical="center"/>
      <protection locked="0"/>
    </xf>
    <xf numFmtId="176" fontId="8" fillId="10" borderId="19" xfId="0" applyNumberFormat="1" applyFont="1" applyFill="1" applyBorder="1" applyAlignment="1" applyProtection="1">
      <alignment horizontal="center" vertical="center"/>
      <protection locked="0"/>
    </xf>
    <xf numFmtId="176" fontId="8" fillId="10" borderId="13" xfId="0" applyNumberFormat="1" applyFont="1" applyFill="1" applyBorder="1" applyAlignment="1" applyProtection="1">
      <alignment horizontal="center" vertical="center"/>
      <protection locked="0"/>
    </xf>
    <xf numFmtId="0" fontId="13" fillId="10" borderId="10" xfId="0" applyFont="1" applyFill="1" applyBorder="1" applyAlignment="1" applyProtection="1">
      <alignment horizontal="center" vertical="center"/>
      <protection locked="0"/>
    </xf>
    <xf numFmtId="0" fontId="13" fillId="10" borderId="12" xfId="0" applyFont="1" applyFill="1" applyBorder="1" applyAlignment="1" applyProtection="1">
      <alignment horizontal="center" vertical="center"/>
      <protection locked="0"/>
    </xf>
    <xf numFmtId="0" fontId="13" fillId="10" borderId="14" xfId="0" applyFont="1" applyFill="1" applyBorder="1" applyAlignment="1" applyProtection="1">
      <alignment horizontal="center" vertical="center"/>
      <protection locked="0"/>
    </xf>
    <xf numFmtId="177" fontId="13" fillId="10" borderId="9" xfId="0" applyNumberFormat="1" applyFont="1" applyFill="1" applyBorder="1" applyAlignment="1">
      <alignment horizontal="center" vertical="center"/>
    </xf>
    <xf numFmtId="177" fontId="13" fillId="10" borderId="11" xfId="0" applyNumberFormat="1" applyFont="1" applyFill="1" applyBorder="1" applyAlignment="1">
      <alignment horizontal="center" vertical="center"/>
    </xf>
    <xf numFmtId="177" fontId="13" fillId="10" borderId="13" xfId="0" applyNumberFormat="1" applyFont="1" applyFill="1" applyBorder="1" applyAlignment="1">
      <alignment horizontal="center" vertical="center"/>
    </xf>
    <xf numFmtId="177" fontId="13" fillId="10" borderId="43" xfId="0" applyNumberFormat="1" applyFont="1" applyFill="1" applyBorder="1" applyAlignment="1">
      <alignment horizontal="center" vertical="center"/>
    </xf>
    <xf numFmtId="177" fontId="13" fillId="10" borderId="12" xfId="0" applyNumberFormat="1" applyFont="1" applyFill="1" applyBorder="1" applyAlignment="1">
      <alignment horizontal="center" vertical="center"/>
    </xf>
    <xf numFmtId="14" fontId="4" fillId="10" borderId="2" xfId="0" applyNumberFormat="1" applyFont="1" applyFill="1" applyBorder="1" applyAlignment="1" applyProtection="1">
      <alignment horizontal="center"/>
      <protection locked="0"/>
    </xf>
    <xf numFmtId="0" fontId="15" fillId="11" borderId="0" xfId="3" applyAlignment="1"/>
    <xf numFmtId="176" fontId="4" fillId="0" borderId="47" xfId="0" applyNumberFormat="1" applyFont="1" applyBorder="1" applyAlignment="1">
      <alignment horizontal="center"/>
    </xf>
    <xf numFmtId="0" fontId="4" fillId="0" borderId="48" xfId="0" applyFont="1" applyBorder="1"/>
    <xf numFmtId="14" fontId="5" fillId="0" borderId="0" xfId="0" applyNumberFormat="1" applyFont="1" applyAlignment="1">
      <alignment horizontal="center" vertical="center"/>
    </xf>
    <xf numFmtId="0" fontId="16" fillId="0" borderId="51" xfId="0" applyFont="1" applyBorder="1" applyAlignment="1">
      <alignment horizontal="center"/>
    </xf>
    <xf numFmtId="0" fontId="16" fillId="0" borderId="49" xfId="0" applyFont="1" applyBorder="1" applyAlignment="1">
      <alignment horizontal="center"/>
    </xf>
    <xf numFmtId="0" fontId="16" fillId="0" borderId="50" xfId="0" applyFont="1" applyBorder="1" applyAlignment="1">
      <alignment horizontal="center"/>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10" fillId="3" borderId="0" xfId="0" applyFont="1" applyFill="1" applyAlignment="1">
      <alignment horizontal="center" vertical="center"/>
    </xf>
    <xf numFmtId="0" fontId="13" fillId="7" borderId="36" xfId="0" applyFont="1" applyFill="1" applyBorder="1" applyAlignment="1" applyProtection="1">
      <alignment horizontal="left" vertical="top"/>
      <protection locked="0"/>
    </xf>
    <xf numFmtId="0" fontId="13" fillId="7" borderId="31" xfId="0" applyFont="1" applyFill="1" applyBorder="1" applyAlignment="1" applyProtection="1">
      <alignment horizontal="left" vertical="top"/>
      <protection locked="0"/>
    </xf>
    <xf numFmtId="0" fontId="13" fillId="7" borderId="32" xfId="0" applyFont="1" applyFill="1" applyBorder="1" applyAlignment="1" applyProtection="1">
      <alignment horizontal="left" vertical="top"/>
      <protection locked="0"/>
    </xf>
    <xf numFmtId="0" fontId="13" fillId="7" borderId="37" xfId="0" applyFont="1" applyFill="1" applyBorder="1" applyAlignment="1" applyProtection="1">
      <alignment horizontal="left" vertical="top"/>
      <protection locked="0"/>
    </xf>
    <xf numFmtId="0" fontId="13" fillId="7" borderId="0" xfId="0" applyFont="1" applyFill="1" applyAlignment="1" applyProtection="1">
      <alignment horizontal="left" vertical="top"/>
      <protection locked="0"/>
    </xf>
    <xf numFmtId="0" fontId="13" fillId="7" borderId="33" xfId="0" applyFont="1" applyFill="1" applyBorder="1" applyAlignment="1" applyProtection="1">
      <alignment horizontal="left" vertical="top"/>
      <protection locked="0"/>
    </xf>
    <xf numFmtId="0" fontId="13" fillId="7" borderId="38" xfId="0" applyFont="1" applyFill="1" applyBorder="1" applyAlignment="1" applyProtection="1">
      <alignment horizontal="left" vertical="top"/>
      <protection locked="0"/>
    </xf>
    <xf numFmtId="0" fontId="13" fillId="7" borderId="34" xfId="0" applyFont="1" applyFill="1" applyBorder="1" applyAlignment="1" applyProtection="1">
      <alignment horizontal="left" vertical="top"/>
      <protection locked="0"/>
    </xf>
    <xf numFmtId="0" fontId="13" fillId="7" borderId="35" xfId="0" applyFont="1" applyFill="1" applyBorder="1" applyAlignment="1" applyProtection="1">
      <alignment horizontal="left" vertical="top"/>
      <protection locked="0"/>
    </xf>
    <xf numFmtId="0" fontId="9" fillId="5" borderId="39" xfId="0" applyFont="1" applyFill="1" applyBorder="1" applyAlignment="1">
      <alignment horizontal="center" vertical="center"/>
    </xf>
    <xf numFmtId="0" fontId="9" fillId="5" borderId="44" xfId="0" applyFont="1" applyFill="1" applyBorder="1" applyAlignment="1">
      <alignment horizontal="center" vertical="center"/>
    </xf>
    <xf numFmtId="0" fontId="9" fillId="5" borderId="45" xfId="0" applyFont="1" applyFill="1" applyBorder="1" applyAlignment="1">
      <alignment horizontal="center" vertical="center"/>
    </xf>
  </cellXfs>
  <cellStyles count="4">
    <cellStyle name="ハイパーリンク" xfId="2" builtinId="8"/>
    <cellStyle name="標準" xfId="0" builtinId="0"/>
    <cellStyle name="標準 2" xfId="1" xr:uid="{A99B049F-7861-442C-8103-810765C4430A}"/>
    <cellStyle name="良い" xfId="3"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661147</xdr:colOff>
      <xdr:row>0</xdr:row>
      <xdr:rowOff>116541</xdr:rowOff>
    </xdr:from>
    <xdr:to>
      <xdr:col>11</xdr:col>
      <xdr:colOff>1237611</xdr:colOff>
      <xdr:row>1</xdr:row>
      <xdr:rowOff>78440</xdr:rowOff>
    </xdr:to>
    <xdr:pic>
      <xdr:nvPicPr>
        <xdr:cNvPr id="2" name="Picture 1" descr="Z:\フォーマット\社名+ﾛｺﾞ.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CFDF8"/>
            </a:clrFrom>
            <a:clrTo>
              <a:srgbClr val="FCFDF8">
                <a:alpha val="0"/>
              </a:srgbClr>
            </a:clrTo>
          </a:clrChange>
          <a:extLst>
            <a:ext uri="{28A0092B-C50C-407E-A947-70E740481C1C}">
              <a14:useLocalDpi xmlns:a14="http://schemas.microsoft.com/office/drawing/2010/main" val="0"/>
            </a:ext>
          </a:extLst>
        </a:blip>
        <a:srcRect/>
        <a:stretch>
          <a:fillRect/>
        </a:stretch>
      </xdr:blipFill>
      <xdr:spPr bwMode="auto">
        <a:xfrm>
          <a:off x="13122088" y="116541"/>
          <a:ext cx="2840052" cy="376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694765</xdr:colOff>
      <xdr:row>1</xdr:row>
      <xdr:rowOff>134470</xdr:rowOff>
    </xdr:from>
    <xdr:to>
      <xdr:col>14</xdr:col>
      <xdr:colOff>116544</xdr:colOff>
      <xdr:row>6</xdr:row>
      <xdr:rowOff>67235</xdr:rowOff>
    </xdr:to>
    <xdr:sp macro="" textlink="">
      <xdr:nvSpPr>
        <xdr:cNvPr id="5" name="テキスト ボックス 2">
          <a:extLst>
            <a:ext uri="{FF2B5EF4-FFF2-40B4-BE49-F238E27FC236}">
              <a16:creationId xmlns:a16="http://schemas.microsoft.com/office/drawing/2014/main" id="{20358916-529F-42B4-AAC0-635177CFA988}"/>
            </a:ext>
          </a:extLst>
        </xdr:cNvPr>
        <xdr:cNvSpPr txBox="1">
          <a:spLocks noChangeArrowheads="1"/>
        </xdr:cNvSpPr>
      </xdr:nvSpPr>
      <xdr:spPr bwMode="auto">
        <a:xfrm>
          <a:off x="13155706" y="549088"/>
          <a:ext cx="5304867" cy="104214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110-0014 　</a:t>
          </a:r>
          <a:r>
            <a:rPr lang="ja-JP" altLang="en-US" sz="1100" b="0" i="0" u="none" strike="noStrike" baseline="0">
              <a:solidFill>
                <a:srgbClr val="000000"/>
              </a:solidFill>
              <a:latin typeface="ＭＳ Ｐゴシック"/>
              <a:ea typeface="ＭＳ Ｐゴシック"/>
            </a:rPr>
            <a:t>東京都台東区北上野</a:t>
          </a:r>
          <a:r>
            <a:rPr lang="ja-JP" altLang="en-US" sz="1100" b="0" i="0" u="none" strike="noStrike" baseline="0">
              <a:solidFill>
                <a:srgbClr val="000000"/>
              </a:solidFill>
              <a:latin typeface="Calibri"/>
              <a:ea typeface="ＭＳ Ｐゴシック"/>
            </a:rPr>
            <a:t>1</a:t>
          </a:r>
          <a:r>
            <a:rPr lang="ja-JP" altLang="en-US" sz="1100" b="0" i="0" u="none" strike="noStrike" baseline="0">
              <a:solidFill>
                <a:srgbClr val="000000"/>
              </a:solidFill>
              <a:latin typeface="ＭＳ Ｐゴシック"/>
              <a:ea typeface="ＭＳ Ｐゴシック"/>
            </a:rPr>
            <a:t>丁目</a:t>
          </a:r>
          <a:r>
            <a:rPr lang="ja-JP" altLang="en-US" sz="1100" b="0" i="0" u="none" strike="noStrike" baseline="0">
              <a:solidFill>
                <a:srgbClr val="000000"/>
              </a:solidFill>
              <a:latin typeface="Calibri"/>
              <a:ea typeface="ＭＳ Ｐゴシック"/>
            </a:rPr>
            <a:t>14</a:t>
          </a:r>
          <a:r>
            <a:rPr lang="ja-JP" altLang="en-US" sz="1100" b="0" i="0" u="none" strike="noStrike" baseline="0">
              <a:solidFill>
                <a:srgbClr val="000000"/>
              </a:solidFill>
              <a:latin typeface="ＭＳ Ｐゴシック"/>
              <a:ea typeface="ＭＳ Ｐゴシック"/>
            </a:rPr>
            <a:t>番</a:t>
          </a:r>
          <a:r>
            <a:rPr lang="ja-JP" altLang="en-US" sz="1100" b="0" i="0" u="none" strike="noStrike" baseline="0">
              <a:solidFill>
                <a:srgbClr val="000000"/>
              </a:solidFill>
              <a:latin typeface="Calibri"/>
              <a:ea typeface="ＭＳ Ｐゴシック"/>
            </a:rPr>
            <a:t>6号</a:t>
          </a:r>
        </a:p>
        <a:p>
          <a:pPr algn="l" rtl="0">
            <a:defRPr sz="1000"/>
          </a:pPr>
          <a:r>
            <a:rPr lang="ja-JP" altLang="en-US" sz="1100" b="0" i="0" u="none" strike="noStrike" baseline="0">
              <a:solidFill>
                <a:srgbClr val="000000"/>
              </a:solidFill>
              <a:latin typeface="Calibri"/>
              <a:ea typeface="ＭＳ Ｐゴシック"/>
            </a:rPr>
            <a:t> TEL</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03-3845-6231</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6232 　 FAX</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rPr>
            <a:t>03-3845-3289</a:t>
          </a:r>
          <a:endParaRPr lang="en-US" altLang="ja-JP" sz="1100" b="0" i="0" u="none" strike="noStrike" baseline="0">
            <a:solidFill>
              <a:srgbClr val="000000"/>
            </a:solidFill>
            <a:latin typeface="Calibri"/>
            <a:ea typeface="ＭＳ Ｐゴシック"/>
          </a:endParaRPr>
        </a:p>
        <a:p>
          <a:pPr algn="l" rtl="0">
            <a:defRPr sz="1000"/>
          </a:pPr>
          <a:r>
            <a:rPr lang="en-US" altLang="ja-JP" sz="1100" b="0" i="0" u="none" strike="noStrike" baseline="0">
              <a:solidFill>
                <a:srgbClr val="000000"/>
              </a:solidFill>
              <a:latin typeface="Calibri"/>
              <a:ea typeface="ＭＳ Ｐゴシック"/>
            </a:rPr>
            <a:t> E-mail</a:t>
          </a:r>
          <a:r>
            <a:rPr lang="ja-JP" altLang="en-US" sz="1100" b="0" i="0" u="none" strike="noStrike" baseline="0">
              <a:solidFill>
                <a:srgbClr val="000000"/>
              </a:solidFill>
              <a:latin typeface="Calibri"/>
              <a:ea typeface="ＭＳ Ｐゴシック"/>
            </a:rPr>
            <a:t>　：　</a:t>
          </a:r>
          <a:r>
            <a:rPr lang="en-US" altLang="ja-JP" sz="1100" b="0" i="0" u="none" strike="noStrike" baseline="0">
              <a:solidFill>
                <a:srgbClr val="000000"/>
              </a:solidFill>
              <a:latin typeface="Calibri"/>
              <a:ea typeface="ＭＳ Ｐゴシック"/>
            </a:rPr>
            <a:t>tokuhara@carrot.ocn.ne.jp</a:t>
          </a:r>
        </a:p>
        <a:p>
          <a:pPr algn="l" rtl="0">
            <a:defRPr sz="1000"/>
          </a:pPr>
          <a:r>
            <a:rPr lang="ja-JP" altLang="en-US" sz="1100" b="0" i="0" u="none" strike="noStrike" baseline="0">
              <a:solidFill>
                <a:srgbClr val="000000"/>
              </a:solidFill>
              <a:latin typeface="Calibri"/>
              <a:ea typeface="ＭＳ Ｐゴシック"/>
            </a:rPr>
            <a:t>担当者名：　</a:t>
          </a:r>
          <a:endParaRPr lang="ja-JP" altLang="en-US" sz="1100" b="0" i="0" u="none" strike="noStrike" baseline="0">
            <a:solidFill>
              <a:srgbClr val="000000"/>
            </a:solidFill>
            <a:latin typeface="Calibri"/>
          </a:endParaRPr>
        </a:p>
      </xdr:txBody>
    </xdr:sp>
    <xdr:clientData/>
  </xdr:twoCellAnchor>
  <xdr:twoCellAnchor>
    <xdr:from>
      <xdr:col>5</xdr:col>
      <xdr:colOff>168087</xdr:colOff>
      <xdr:row>29</xdr:row>
      <xdr:rowOff>112059</xdr:rowOff>
    </xdr:from>
    <xdr:to>
      <xdr:col>11</xdr:col>
      <xdr:colOff>1546412</xdr:colOff>
      <xdr:row>35</xdr:row>
      <xdr:rowOff>224117</xdr:rowOff>
    </xdr:to>
    <xdr:sp macro="" textlink="">
      <xdr:nvSpPr>
        <xdr:cNvPr id="6" name="テキスト ボックス 2">
          <a:extLst>
            <a:ext uri="{FF2B5EF4-FFF2-40B4-BE49-F238E27FC236}">
              <a16:creationId xmlns:a16="http://schemas.microsoft.com/office/drawing/2014/main" id="{DA254496-BF7B-4A04-9BE5-0C3571AB9891}"/>
            </a:ext>
          </a:extLst>
        </xdr:cNvPr>
        <xdr:cNvSpPr txBox="1">
          <a:spLocks noChangeArrowheads="1"/>
        </xdr:cNvSpPr>
      </xdr:nvSpPr>
      <xdr:spPr bwMode="auto">
        <a:xfrm>
          <a:off x="7631205" y="10163735"/>
          <a:ext cx="8639736" cy="1524000"/>
        </a:xfrm>
        <a:prstGeom prst="rect">
          <a:avLst/>
        </a:prstGeom>
        <a:solidFill>
          <a:schemeClr val="accent2">
            <a:lumMod val="20000"/>
            <a:lumOff val="80000"/>
          </a:schemeClr>
        </a:solidFill>
        <a:ln w="2857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【お見積り内容に関する備考】 </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0</xdr:col>
      <xdr:colOff>96370</xdr:colOff>
      <xdr:row>29</xdr:row>
      <xdr:rowOff>107574</xdr:rowOff>
    </xdr:from>
    <xdr:to>
      <xdr:col>4</xdr:col>
      <xdr:colOff>862854</xdr:colOff>
      <xdr:row>36</xdr:row>
      <xdr:rowOff>149677</xdr:rowOff>
    </xdr:to>
    <xdr:sp macro="" textlink="">
      <xdr:nvSpPr>
        <xdr:cNvPr id="7" name="テキスト ボックス 2">
          <a:extLst>
            <a:ext uri="{FF2B5EF4-FFF2-40B4-BE49-F238E27FC236}">
              <a16:creationId xmlns:a16="http://schemas.microsoft.com/office/drawing/2014/main" id="{5324984C-C2BD-4D3D-875D-0A5E94513447}"/>
            </a:ext>
          </a:extLst>
        </xdr:cNvPr>
        <xdr:cNvSpPr txBox="1">
          <a:spLocks noChangeArrowheads="1"/>
        </xdr:cNvSpPr>
      </xdr:nvSpPr>
      <xdr:spPr bwMode="auto">
        <a:xfrm>
          <a:off x="96370" y="10666717"/>
          <a:ext cx="7352341" cy="1756603"/>
        </a:xfrm>
        <a:prstGeom prst="rect">
          <a:avLst/>
        </a:prstGeom>
        <a:solidFill>
          <a:sysClr val="window" lastClr="FFFFFF"/>
        </a:solidFill>
        <a:ln w="28575">
          <a:solidFill>
            <a:srgbClr val="000000"/>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【※注意事項】 </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en-US" altLang="ja-JP" sz="1100" b="1"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メッキ単価は、原材料の価格相場の急激な変動に伴い、見積時点から若干変動する場合がございます。</a:t>
          </a:r>
        </a:p>
        <a:p>
          <a:r>
            <a:rPr kumimoji="1" lang="en-US" altLang="ja-JP" sz="1100" b="1">
              <a:effectLst/>
              <a:latin typeface="+mn-lt"/>
              <a:ea typeface="+mn-ea"/>
              <a:cs typeface="+mn-cs"/>
            </a:rPr>
            <a:t>※ </a:t>
          </a:r>
          <a:r>
            <a:rPr kumimoji="1" lang="ja-JP" altLang="ja-JP" sz="1100" b="1">
              <a:effectLst/>
              <a:latin typeface="+mn-lt"/>
              <a:ea typeface="+mn-ea"/>
              <a:cs typeface="+mn-cs"/>
            </a:rPr>
            <a:t>最少ロット　⇒　</a:t>
          </a:r>
          <a:r>
            <a:rPr kumimoji="1" lang="en-US" altLang="ja-JP" sz="1100" b="1">
              <a:effectLst/>
              <a:latin typeface="+mn-lt"/>
              <a:ea typeface="+mn-ea"/>
              <a:cs typeface="+mn-cs"/>
            </a:rPr>
            <a:t>5</a:t>
          </a:r>
          <a:r>
            <a:rPr kumimoji="1" lang="ja-JP" altLang="ja-JP" sz="1100" b="1">
              <a:effectLst/>
              <a:latin typeface="+mn-lt"/>
              <a:ea typeface="+mn-ea"/>
              <a:cs typeface="+mn-cs"/>
            </a:rPr>
            <a:t>個</a:t>
          </a:r>
          <a:r>
            <a:rPr kumimoji="1" lang="en-US" altLang="ja-JP" sz="1100" b="1">
              <a:effectLst/>
              <a:latin typeface="+mn-lt"/>
              <a:ea typeface="+mn-ea"/>
              <a:cs typeface="+mn-cs"/>
            </a:rPr>
            <a:t>/</a:t>
          </a:r>
          <a:r>
            <a:rPr kumimoji="1" lang="ja-JP" altLang="ja-JP" sz="1100" b="1">
              <a:effectLst/>
              <a:latin typeface="+mn-lt"/>
              <a:ea typeface="+mn-ea"/>
              <a:cs typeface="+mn-cs"/>
            </a:rPr>
            <a:t>ペア～　</a:t>
          </a:r>
          <a:r>
            <a:rPr kumimoji="1" lang="en-US" altLang="ja-JP" sz="1100" b="0">
              <a:effectLst/>
              <a:latin typeface="+mn-lt"/>
              <a:ea typeface="+mn-ea"/>
              <a:cs typeface="+mn-cs"/>
            </a:rPr>
            <a:t>g</a:t>
          </a:r>
          <a:r>
            <a:rPr kumimoji="1" lang="ja-JP" altLang="en-US" sz="1100" b="0">
              <a:effectLst/>
              <a:latin typeface="+mn-lt"/>
              <a:ea typeface="+mn-ea"/>
              <a:cs typeface="+mn-cs"/>
            </a:rPr>
            <a:t>販売のパーツは最小ロット</a:t>
          </a:r>
          <a:r>
            <a:rPr kumimoji="1" lang="en-US" altLang="ja-JP" sz="1100" b="0">
              <a:effectLst/>
              <a:latin typeface="+mn-lt"/>
              <a:ea typeface="+mn-ea"/>
              <a:cs typeface="+mn-cs"/>
            </a:rPr>
            <a:t>50g</a:t>
          </a:r>
          <a:r>
            <a:rPr kumimoji="1" lang="ja-JP" altLang="en-US" sz="1100" b="0">
              <a:effectLst/>
              <a:latin typeface="+mn-lt"/>
              <a:ea typeface="+mn-ea"/>
              <a:cs typeface="+mn-cs"/>
            </a:rPr>
            <a:t>～</a:t>
          </a:r>
          <a:r>
            <a:rPr kumimoji="1" lang="en-US" altLang="ja-JP" sz="1100" b="0">
              <a:effectLst/>
              <a:latin typeface="+mn-lt"/>
              <a:ea typeface="+mn-ea"/>
              <a:cs typeface="+mn-cs"/>
            </a:rPr>
            <a:t>(100g</a:t>
          </a:r>
          <a:r>
            <a:rPr kumimoji="1" lang="ja-JP" altLang="en-US" sz="1100" b="0">
              <a:effectLst/>
              <a:latin typeface="+mn-lt"/>
              <a:ea typeface="+mn-ea"/>
              <a:cs typeface="+mn-cs"/>
            </a:rPr>
            <a:t>～割増ﾅｼ</a:t>
          </a:r>
          <a:r>
            <a:rPr kumimoji="1" lang="en-US" altLang="ja-JP" sz="1100" b="0">
              <a:effectLst/>
              <a:latin typeface="+mn-lt"/>
              <a:ea typeface="+mn-ea"/>
              <a:cs typeface="+mn-cs"/>
            </a:rPr>
            <a:t>)</a:t>
          </a:r>
          <a:r>
            <a:rPr kumimoji="1" lang="ja-JP" altLang="en-US" sz="1100" b="0">
              <a:effectLst/>
              <a:latin typeface="+mn-lt"/>
              <a:ea typeface="+mn-ea"/>
              <a:cs typeface="+mn-cs"/>
            </a:rPr>
            <a:t>　</a:t>
          </a:r>
          <a:r>
            <a:rPr kumimoji="1" lang="ja-JP" altLang="en-US" sz="1100" b="1">
              <a:effectLst/>
              <a:latin typeface="+mn-lt"/>
              <a:ea typeface="+mn-ea"/>
              <a:cs typeface="+mn-cs"/>
            </a:rPr>
            <a:t>　</a:t>
          </a:r>
          <a:r>
            <a:rPr kumimoji="1" lang="ja-JP" altLang="ja-JP" sz="1100">
              <a:effectLst/>
              <a:latin typeface="+mn-lt"/>
              <a:ea typeface="+mn-ea"/>
              <a:cs typeface="+mn-cs"/>
            </a:rPr>
            <a:t>（</a:t>
          </a:r>
          <a:r>
            <a:rPr kumimoji="1" lang="ja-JP" altLang="en-US" sz="1100">
              <a:effectLst/>
              <a:latin typeface="+mn-lt"/>
              <a:ea typeface="+mn-ea"/>
              <a:cs typeface="+mn-cs"/>
            </a:rPr>
            <a:t>最小ロットは</a:t>
          </a:r>
          <a:r>
            <a:rPr kumimoji="1" lang="ja-JP" altLang="ja-JP" sz="1100">
              <a:effectLst/>
              <a:latin typeface="+mn-lt"/>
              <a:ea typeface="+mn-ea"/>
              <a:cs typeface="+mn-cs"/>
            </a:rPr>
            <a:t>一部例外あり）</a:t>
          </a:r>
          <a:r>
            <a:rPr kumimoji="1" lang="en-US" altLang="ja-JP" sz="1100">
              <a:effectLst/>
              <a:latin typeface="+mn-lt"/>
              <a:ea typeface="+mn-ea"/>
              <a:cs typeface="+mn-cs"/>
            </a:rPr>
            <a:t> </a:t>
          </a:r>
        </a:p>
        <a:p>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不良などにより注文数と実際の仕上がり数が異なる場合がございます。ご了承ください。</a:t>
          </a:r>
          <a:endParaRPr lang="ja-JP" altLang="ja-JP" sz="1100">
            <a:solidFill>
              <a:srgbClr val="FF0000"/>
            </a:solidFill>
            <a:effectLst/>
          </a:endParaRPr>
        </a:p>
        <a:p>
          <a:r>
            <a:rPr kumimoji="1" lang="en-US" altLang="ja-JP" sz="1100">
              <a:effectLst/>
              <a:latin typeface="+mn-lt"/>
              <a:ea typeface="+mn-ea"/>
              <a:cs typeface="+mn-cs"/>
            </a:rPr>
            <a:t>※  </a:t>
          </a:r>
          <a:r>
            <a:rPr kumimoji="1" lang="ja-JP" altLang="ja-JP" sz="1100">
              <a:effectLst/>
              <a:latin typeface="+mn-lt"/>
              <a:ea typeface="+mn-ea"/>
              <a:cs typeface="+mn-cs"/>
            </a:rPr>
            <a:t>お客様ご希望のメッキ色味に調整したい場合は、「メッキ見本」をご郵送ください</a:t>
          </a:r>
          <a:r>
            <a:rPr kumimoji="1" lang="en-US" altLang="ja-JP" sz="1100">
              <a:effectLst/>
              <a:latin typeface="+mn-lt"/>
              <a:ea typeface="+mn-ea"/>
              <a:cs typeface="+mn-cs"/>
            </a:rPr>
            <a:t>(</a:t>
          </a:r>
          <a:r>
            <a:rPr kumimoji="1" lang="ja-JP" altLang="en-US" sz="1100">
              <a:effectLst/>
              <a:latin typeface="+mn-lt"/>
              <a:ea typeface="+mn-ea"/>
              <a:cs typeface="+mn-cs"/>
            </a:rPr>
            <a:t>ゴールド系のみ</a:t>
          </a:r>
          <a:r>
            <a:rPr kumimoji="1" lang="en-US" altLang="ja-JP" sz="1100">
              <a:effectLst/>
              <a:latin typeface="+mn-lt"/>
              <a:ea typeface="+mn-ea"/>
              <a:cs typeface="+mn-cs"/>
            </a:rPr>
            <a:t>)</a:t>
          </a:r>
          <a:r>
            <a:rPr kumimoji="1" lang="ja-JP" altLang="ja-JP" sz="1100">
              <a:effectLst/>
              <a:latin typeface="+mn-lt"/>
              <a:ea typeface="+mn-ea"/>
              <a:cs typeface="+mn-cs"/>
            </a:rPr>
            <a:t>。</a:t>
          </a:r>
          <a:endParaRPr lang="ja-JP" altLang="ja-JP" sz="1100">
            <a:effectLst/>
          </a:endParaRPr>
        </a:p>
        <a:p>
          <a:r>
            <a:rPr kumimoji="1" lang="ja-JP" altLang="ja-JP" sz="1100">
              <a:effectLst/>
              <a:latin typeface="+mn-lt"/>
              <a:ea typeface="+mn-ea"/>
              <a:cs typeface="+mn-cs"/>
            </a:rPr>
            <a:t>　</a:t>
          </a:r>
          <a:r>
            <a:rPr kumimoji="1" lang="ja-JP" altLang="ja-JP" sz="1100" baseline="0">
              <a:effectLst/>
              <a:latin typeface="+mn-lt"/>
              <a:ea typeface="+mn-ea"/>
              <a:cs typeface="+mn-cs"/>
            </a:rPr>
            <a:t> </a:t>
          </a:r>
          <a:r>
            <a:rPr kumimoji="1" lang="ja-JP" altLang="en-US" sz="1100" baseline="0">
              <a:effectLst/>
              <a:latin typeface="+mn-lt"/>
              <a:ea typeface="+mn-ea"/>
              <a:cs typeface="+mn-cs"/>
            </a:rPr>
            <a:t>　</a:t>
          </a:r>
          <a:r>
            <a:rPr kumimoji="1" lang="ja-JP" altLang="ja-JP" sz="1100" baseline="0">
              <a:effectLst/>
              <a:latin typeface="+mn-lt"/>
              <a:ea typeface="+mn-ea"/>
              <a:cs typeface="+mn-cs"/>
            </a:rPr>
            <a:t>（調整不可のメッキ色あり。返送要否も併せてご連絡ください。）</a:t>
          </a:r>
          <a:endParaRPr kumimoji="1" lang="en-US" altLang="ja-JP" sz="1100" baseline="0">
            <a:effectLst/>
            <a:latin typeface="+mn-lt"/>
            <a:ea typeface="+mn-ea"/>
            <a:cs typeface="+mn-cs"/>
          </a:endParaRPr>
        </a:p>
        <a:p>
          <a:r>
            <a:rPr kumimoji="1" lang="en-US" altLang="ja-JP" sz="1100" baseline="0">
              <a:effectLst/>
              <a:latin typeface="+mn-lt"/>
              <a:ea typeface="+mn-ea"/>
              <a:cs typeface="+mn-cs"/>
            </a:rPr>
            <a:t>※</a:t>
          </a:r>
          <a:r>
            <a:rPr lang="ja-JP" altLang="en-US"/>
            <a:t>メッキ作業の条件によっては支給メッキ見本と色味に若干の差異が生じる場合がございます。</a:t>
          </a:r>
          <a:endParaRPr lang="en-US" altLang="ja-JP"/>
        </a:p>
        <a:p>
          <a:r>
            <a:rPr kumimoji="1" lang="en-US" altLang="ja-JP" sz="1100" baseline="0">
              <a:effectLst/>
              <a:latin typeface="+mn-lt"/>
              <a:ea typeface="+mn-ea"/>
              <a:cs typeface="+mn-cs"/>
            </a:rPr>
            <a:t>※</a:t>
          </a:r>
          <a:r>
            <a:rPr kumimoji="1" lang="ja-JP" altLang="en-US" sz="1100" baseline="0">
              <a:effectLst/>
              <a:latin typeface="+mn-lt"/>
              <a:ea typeface="+mn-ea"/>
              <a:cs typeface="+mn-cs"/>
            </a:rPr>
            <a:t>ものによっては</a:t>
          </a:r>
          <a:r>
            <a:rPr kumimoji="1" lang="en-US" altLang="ja-JP" sz="1100" baseline="0">
              <a:effectLst/>
              <a:latin typeface="+mn-lt"/>
              <a:ea typeface="+mn-ea"/>
              <a:cs typeface="+mn-cs"/>
            </a:rPr>
            <a:t>g</a:t>
          </a:r>
          <a:r>
            <a:rPr kumimoji="1" lang="ja-JP" altLang="en-US" sz="1100" baseline="0">
              <a:effectLst/>
              <a:latin typeface="+mn-lt"/>
              <a:ea typeface="+mn-ea"/>
              <a:cs typeface="+mn-cs"/>
            </a:rPr>
            <a:t>付</a:t>
          </a:r>
          <a:r>
            <a:rPr kumimoji="1" lang="en-US" altLang="ja-JP" sz="1100" baseline="0">
              <a:effectLst/>
              <a:latin typeface="+mn-lt"/>
              <a:ea typeface="+mn-ea"/>
              <a:cs typeface="+mn-cs"/>
            </a:rPr>
            <a:t>(</a:t>
          </a:r>
          <a:r>
            <a:rPr kumimoji="1" lang="ja-JP" altLang="en-US" sz="1100" baseline="0">
              <a:effectLst/>
              <a:latin typeface="+mn-lt"/>
              <a:ea typeface="+mn-ea"/>
              <a:cs typeface="+mn-cs"/>
            </a:rPr>
            <a:t>網付け</a:t>
          </a:r>
          <a:r>
            <a:rPr kumimoji="1" lang="en-US" altLang="ja-JP" sz="1100" baseline="0">
              <a:effectLst/>
              <a:latin typeface="+mn-lt"/>
              <a:ea typeface="+mn-ea"/>
              <a:cs typeface="+mn-cs"/>
            </a:rPr>
            <a:t>)</a:t>
          </a:r>
          <a:r>
            <a:rPr kumimoji="1" lang="ja-JP" altLang="en-US" sz="1100" baseline="0">
              <a:effectLst/>
              <a:latin typeface="+mn-lt"/>
              <a:ea typeface="+mn-ea"/>
              <a:cs typeface="+mn-cs"/>
            </a:rPr>
            <a:t>ができるものがあります。ご希望の場合、お問い合わせ下さい。</a:t>
          </a:r>
          <a:endParaRPr kumimoji="1" lang="en-US" altLang="ja-JP"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aseline="0">
              <a:effectLst/>
              <a:latin typeface="+mn-lt"/>
              <a:ea typeface="+mn-ea"/>
              <a:cs typeface="+mn-cs"/>
            </a:rPr>
            <a:t>※ </a:t>
          </a:r>
          <a:r>
            <a:rPr kumimoji="1" lang="ja-JP" altLang="ja-JP" sz="1100" baseline="0">
              <a:effectLst/>
              <a:latin typeface="+mn-lt"/>
              <a:ea typeface="+mn-ea"/>
              <a:cs typeface="+mn-cs"/>
            </a:rPr>
            <a:t>持込パーツ　⇒　条件付き（補償不可）で対応可能です。</a:t>
          </a:r>
          <a:endParaRPr kumimoji="1" lang="en-US" altLang="ja-JP"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aseline="0">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view="pageBreakPreview" zoomScale="70" zoomScaleNormal="98" zoomScaleSheetLayoutView="70" workbookViewId="0">
      <selection activeCell="C3" sqref="C3"/>
    </sheetView>
  </sheetViews>
  <sheetFormatPr defaultRowHeight="18.75" x14ac:dyDescent="0.45"/>
  <cols>
    <col min="1" max="1" width="9" style="4"/>
    <col min="2" max="2" width="19.375" style="4" customWidth="1"/>
    <col min="3" max="3" width="34.75" style="4" customWidth="1"/>
    <col min="4" max="4" width="23.125" style="1" customWidth="1"/>
    <col min="5" max="5" width="11.75" style="1" customWidth="1"/>
    <col min="6" max="6" width="9" style="2" customWidth="1"/>
    <col min="7" max="7" width="30.75" style="3" customWidth="1"/>
    <col min="8" max="9" width="12.875" style="2" customWidth="1"/>
    <col min="10" max="10" width="13.75" style="2" customWidth="1"/>
    <col min="11" max="11" width="15.875" style="1" customWidth="1"/>
    <col min="12" max="12" width="29.5" style="3" customWidth="1"/>
    <col min="13" max="16384" width="9" style="4"/>
  </cols>
  <sheetData>
    <row r="1" spans="1:12" ht="33" customHeight="1" x14ac:dyDescent="0.45">
      <c r="A1" s="79" t="s">
        <v>33</v>
      </c>
      <c r="B1" s="80"/>
      <c r="C1" s="81"/>
      <c r="D1" s="76"/>
    </row>
    <row r="2" spans="1:12" ht="13.5" customHeight="1" thickBot="1" x14ac:dyDescent="0.5">
      <c r="C2" s="77"/>
    </row>
    <row r="3" spans="1:12" ht="18.75" customHeight="1" thickTop="1" x14ac:dyDescent="0.45">
      <c r="A3" s="90" t="s">
        <v>8</v>
      </c>
      <c r="B3" s="90"/>
      <c r="C3" s="37"/>
      <c r="D3" s="5" t="str">
        <f>IF(A1="メッキ加工　見積書","御中","")</f>
        <v/>
      </c>
      <c r="E3" s="5"/>
      <c r="F3" s="5"/>
      <c r="I3" s="5"/>
      <c r="J3" s="5"/>
    </row>
    <row r="4" spans="1:12" ht="18.75" customHeight="1" x14ac:dyDescent="0.45">
      <c r="A4" s="90" t="s">
        <v>9</v>
      </c>
      <c r="B4" s="90"/>
      <c r="C4" s="38"/>
      <c r="D4" s="5" t="str">
        <f>IF(A1="メッキ加工　見積書","様","")</f>
        <v/>
      </c>
    </row>
    <row r="5" spans="1:12" ht="18.75" customHeight="1" x14ac:dyDescent="0.45">
      <c r="A5" s="90" t="s">
        <v>10</v>
      </c>
      <c r="B5" s="90"/>
      <c r="C5" s="38"/>
      <c r="E5" s="17" t="s">
        <v>15</v>
      </c>
    </row>
    <row r="6" spans="1:12" ht="18.75" customHeight="1" thickBot="1" x14ac:dyDescent="0.5">
      <c r="A6" s="90" t="s">
        <v>11</v>
      </c>
      <c r="B6" s="90"/>
      <c r="C6" s="39"/>
      <c r="E6" s="17" t="s">
        <v>18</v>
      </c>
      <c r="G6" s="18"/>
    </row>
    <row r="7" spans="1:12" ht="18.75" customHeight="1" thickTop="1" x14ac:dyDescent="0.45">
      <c r="B7" s="6"/>
      <c r="E7" s="17" t="s">
        <v>30</v>
      </c>
      <c r="G7" s="75" t="s">
        <v>31</v>
      </c>
      <c r="K7" s="7" t="s">
        <v>34</v>
      </c>
      <c r="L7" s="74"/>
    </row>
    <row r="8" spans="1:12" ht="19.5" thickBot="1" x14ac:dyDescent="0.5">
      <c r="A8" s="16" t="s">
        <v>32</v>
      </c>
      <c r="B8" s="6"/>
      <c r="E8" s="17" t="s">
        <v>25</v>
      </c>
      <c r="G8" s="8"/>
    </row>
    <row r="9" spans="1:12" ht="30.75" customHeight="1" x14ac:dyDescent="0.45">
      <c r="A9" s="87" t="s">
        <v>13</v>
      </c>
      <c r="B9" s="88"/>
      <c r="C9" s="88"/>
      <c r="D9" s="88"/>
      <c r="E9" s="88"/>
      <c r="F9" s="88"/>
      <c r="G9" s="89"/>
      <c r="H9" s="84" t="s">
        <v>2</v>
      </c>
      <c r="I9" s="85"/>
      <c r="J9" s="85"/>
      <c r="K9" s="85"/>
      <c r="L9" s="86"/>
    </row>
    <row r="10" spans="1:12" s="10" customFormat="1" ht="30.75" customHeight="1" x14ac:dyDescent="0.15">
      <c r="A10" s="9" t="s">
        <v>12</v>
      </c>
      <c r="B10" s="20" t="s">
        <v>20</v>
      </c>
      <c r="C10" s="20" t="s">
        <v>14</v>
      </c>
      <c r="D10" s="21" t="s">
        <v>16</v>
      </c>
      <c r="E10" s="21" t="s">
        <v>0</v>
      </c>
      <c r="F10" s="21" t="s">
        <v>6</v>
      </c>
      <c r="G10" s="22" t="s">
        <v>17</v>
      </c>
      <c r="H10" s="12" t="s">
        <v>23</v>
      </c>
      <c r="I10" s="13" t="s">
        <v>24</v>
      </c>
      <c r="J10" s="13" t="s">
        <v>1</v>
      </c>
      <c r="K10" s="13" t="s">
        <v>21</v>
      </c>
      <c r="L10" s="14" t="s">
        <v>3</v>
      </c>
    </row>
    <row r="11" spans="1:12" s="11" customFormat="1" ht="30.75" customHeight="1" thickBot="1" x14ac:dyDescent="0.2">
      <c r="A11" s="19" t="s">
        <v>26</v>
      </c>
      <c r="B11" s="29" t="s">
        <v>27</v>
      </c>
      <c r="C11" s="30" t="s">
        <v>28</v>
      </c>
      <c r="D11" s="31" t="s">
        <v>29</v>
      </c>
      <c r="E11" s="32">
        <v>100</v>
      </c>
      <c r="F11" s="32" t="s">
        <v>7</v>
      </c>
      <c r="G11" s="29"/>
      <c r="H11" s="33">
        <v>20</v>
      </c>
      <c r="I11" s="34">
        <v>11</v>
      </c>
      <c r="J11" s="34">
        <f>H11+I11</f>
        <v>31</v>
      </c>
      <c r="K11" s="35">
        <f>J11*E11</f>
        <v>3100</v>
      </c>
      <c r="L11" s="36"/>
    </row>
    <row r="12" spans="1:12" s="11" customFormat="1" ht="30.75" customHeight="1" thickTop="1" x14ac:dyDescent="0.15">
      <c r="A12" s="19">
        <v>1</v>
      </c>
      <c r="B12" s="40"/>
      <c r="C12" s="41"/>
      <c r="D12" s="42"/>
      <c r="E12" s="43"/>
      <c r="F12" s="43" t="s">
        <v>7</v>
      </c>
      <c r="G12" s="44"/>
      <c r="H12" s="58"/>
      <c r="I12" s="59"/>
      <c r="J12" s="25">
        <f>H12+I12</f>
        <v>0</v>
      </c>
      <c r="K12" s="69">
        <f>J12*E12</f>
        <v>0</v>
      </c>
      <c r="L12" s="66"/>
    </row>
    <row r="13" spans="1:12" s="11" customFormat="1" ht="30.75" customHeight="1" x14ac:dyDescent="0.15">
      <c r="A13" s="19">
        <v>2</v>
      </c>
      <c r="B13" s="45"/>
      <c r="C13" s="46"/>
      <c r="D13" s="47"/>
      <c r="E13" s="48"/>
      <c r="F13" s="48" t="s">
        <v>7</v>
      </c>
      <c r="G13" s="49"/>
      <c r="H13" s="60"/>
      <c r="I13" s="61"/>
      <c r="J13" s="26">
        <f t="shared" ref="J13:J26" si="0">H13+I13</f>
        <v>0</v>
      </c>
      <c r="K13" s="70">
        <f t="shared" ref="K13:K26" si="1">J13*E13</f>
        <v>0</v>
      </c>
      <c r="L13" s="67"/>
    </row>
    <row r="14" spans="1:12" s="11" customFormat="1" ht="30.75" customHeight="1" x14ac:dyDescent="0.15">
      <c r="A14" s="19">
        <v>3</v>
      </c>
      <c r="B14" s="45"/>
      <c r="C14" s="50"/>
      <c r="D14" s="47"/>
      <c r="E14" s="48"/>
      <c r="F14" s="48" t="s">
        <v>7</v>
      </c>
      <c r="G14" s="49"/>
      <c r="H14" s="60"/>
      <c r="I14" s="61"/>
      <c r="J14" s="26">
        <f t="shared" si="0"/>
        <v>0</v>
      </c>
      <c r="K14" s="70">
        <f t="shared" si="1"/>
        <v>0</v>
      </c>
      <c r="L14" s="67"/>
    </row>
    <row r="15" spans="1:12" s="11" customFormat="1" ht="30.75" customHeight="1" x14ac:dyDescent="0.15">
      <c r="A15" s="19">
        <v>4</v>
      </c>
      <c r="B15" s="45"/>
      <c r="C15" s="50"/>
      <c r="D15" s="51"/>
      <c r="E15" s="48"/>
      <c r="F15" s="48" t="s">
        <v>7</v>
      </c>
      <c r="G15" s="49"/>
      <c r="H15" s="62"/>
      <c r="I15" s="63"/>
      <c r="J15" s="26">
        <f t="shared" si="0"/>
        <v>0</v>
      </c>
      <c r="K15" s="70">
        <f t="shared" si="1"/>
        <v>0</v>
      </c>
      <c r="L15" s="67"/>
    </row>
    <row r="16" spans="1:12" ht="30.75" customHeight="1" x14ac:dyDescent="0.45">
      <c r="A16" s="19">
        <v>5</v>
      </c>
      <c r="B16" s="52"/>
      <c r="C16" s="50"/>
      <c r="D16" s="47"/>
      <c r="E16" s="48"/>
      <c r="F16" s="47" t="s">
        <v>7</v>
      </c>
      <c r="G16" s="49"/>
      <c r="H16" s="62"/>
      <c r="I16" s="63"/>
      <c r="J16" s="26">
        <f t="shared" si="0"/>
        <v>0</v>
      </c>
      <c r="K16" s="70">
        <f t="shared" si="1"/>
        <v>0</v>
      </c>
      <c r="L16" s="67"/>
    </row>
    <row r="17" spans="1:12" ht="30.75" customHeight="1" x14ac:dyDescent="0.45">
      <c r="A17" s="19">
        <v>6</v>
      </c>
      <c r="B17" s="52"/>
      <c r="C17" s="50"/>
      <c r="D17" s="47"/>
      <c r="E17" s="48"/>
      <c r="F17" s="47" t="s">
        <v>7</v>
      </c>
      <c r="G17" s="49"/>
      <c r="H17" s="62"/>
      <c r="I17" s="63"/>
      <c r="J17" s="26">
        <f t="shared" si="0"/>
        <v>0</v>
      </c>
      <c r="K17" s="70">
        <f t="shared" si="1"/>
        <v>0</v>
      </c>
      <c r="L17" s="67"/>
    </row>
    <row r="18" spans="1:12" ht="30.75" customHeight="1" x14ac:dyDescent="0.45">
      <c r="A18" s="19">
        <v>7</v>
      </c>
      <c r="B18" s="52"/>
      <c r="C18" s="50"/>
      <c r="D18" s="47"/>
      <c r="E18" s="48"/>
      <c r="F18" s="47" t="s">
        <v>7</v>
      </c>
      <c r="G18" s="49"/>
      <c r="H18" s="62"/>
      <c r="I18" s="63"/>
      <c r="J18" s="26">
        <f t="shared" si="0"/>
        <v>0</v>
      </c>
      <c r="K18" s="70">
        <f t="shared" si="1"/>
        <v>0</v>
      </c>
      <c r="L18" s="67"/>
    </row>
    <row r="19" spans="1:12" ht="30.75" customHeight="1" x14ac:dyDescent="0.45">
      <c r="A19" s="19">
        <v>8</v>
      </c>
      <c r="B19" s="52"/>
      <c r="C19" s="50"/>
      <c r="D19" s="47"/>
      <c r="E19" s="48"/>
      <c r="F19" s="47" t="s">
        <v>7</v>
      </c>
      <c r="G19" s="49"/>
      <c r="H19" s="62"/>
      <c r="I19" s="63"/>
      <c r="J19" s="26">
        <f t="shared" si="0"/>
        <v>0</v>
      </c>
      <c r="K19" s="70">
        <f t="shared" si="1"/>
        <v>0</v>
      </c>
      <c r="L19" s="67"/>
    </row>
    <row r="20" spans="1:12" ht="30.75" customHeight="1" x14ac:dyDescent="0.45">
      <c r="A20" s="19">
        <v>9</v>
      </c>
      <c r="B20" s="52"/>
      <c r="C20" s="50"/>
      <c r="D20" s="47"/>
      <c r="E20" s="48"/>
      <c r="F20" s="47" t="s">
        <v>7</v>
      </c>
      <c r="G20" s="49"/>
      <c r="H20" s="62"/>
      <c r="I20" s="63"/>
      <c r="J20" s="26">
        <f t="shared" si="0"/>
        <v>0</v>
      </c>
      <c r="K20" s="70">
        <f t="shared" si="1"/>
        <v>0</v>
      </c>
      <c r="L20" s="67"/>
    </row>
    <row r="21" spans="1:12" ht="30.75" customHeight="1" x14ac:dyDescent="0.45">
      <c r="A21" s="19">
        <v>10</v>
      </c>
      <c r="B21" s="52"/>
      <c r="C21" s="50"/>
      <c r="D21" s="47"/>
      <c r="E21" s="48"/>
      <c r="F21" s="47" t="s">
        <v>7</v>
      </c>
      <c r="G21" s="49"/>
      <c r="H21" s="62"/>
      <c r="I21" s="63"/>
      <c r="J21" s="26">
        <f t="shared" si="0"/>
        <v>0</v>
      </c>
      <c r="K21" s="70">
        <f t="shared" si="1"/>
        <v>0</v>
      </c>
      <c r="L21" s="67"/>
    </row>
    <row r="22" spans="1:12" ht="30.75" customHeight="1" x14ac:dyDescent="0.45">
      <c r="A22" s="19">
        <v>11</v>
      </c>
      <c r="B22" s="52"/>
      <c r="C22" s="50"/>
      <c r="D22" s="47"/>
      <c r="E22" s="48"/>
      <c r="F22" s="47" t="s">
        <v>7</v>
      </c>
      <c r="G22" s="49"/>
      <c r="H22" s="62"/>
      <c r="I22" s="63"/>
      <c r="J22" s="26">
        <f t="shared" si="0"/>
        <v>0</v>
      </c>
      <c r="K22" s="70">
        <f t="shared" si="1"/>
        <v>0</v>
      </c>
      <c r="L22" s="67"/>
    </row>
    <row r="23" spans="1:12" ht="30.75" customHeight="1" x14ac:dyDescent="0.45">
      <c r="A23" s="19">
        <v>12</v>
      </c>
      <c r="B23" s="52"/>
      <c r="C23" s="50"/>
      <c r="D23" s="47"/>
      <c r="E23" s="48"/>
      <c r="F23" s="47" t="s">
        <v>7</v>
      </c>
      <c r="G23" s="49"/>
      <c r="H23" s="62"/>
      <c r="I23" s="63"/>
      <c r="J23" s="26">
        <f t="shared" si="0"/>
        <v>0</v>
      </c>
      <c r="K23" s="70">
        <f t="shared" si="1"/>
        <v>0</v>
      </c>
      <c r="L23" s="67"/>
    </row>
    <row r="24" spans="1:12" ht="30.75" customHeight="1" x14ac:dyDescent="0.45">
      <c r="A24" s="19">
        <v>13</v>
      </c>
      <c r="B24" s="52"/>
      <c r="C24" s="50"/>
      <c r="D24" s="47"/>
      <c r="E24" s="48"/>
      <c r="F24" s="47" t="s">
        <v>7</v>
      </c>
      <c r="G24" s="49"/>
      <c r="H24" s="62"/>
      <c r="I24" s="63"/>
      <c r="J24" s="26">
        <f t="shared" si="0"/>
        <v>0</v>
      </c>
      <c r="K24" s="70">
        <f t="shared" si="1"/>
        <v>0</v>
      </c>
      <c r="L24" s="67"/>
    </row>
    <row r="25" spans="1:12" ht="30.75" customHeight="1" x14ac:dyDescent="0.45">
      <c r="A25" s="19">
        <v>14</v>
      </c>
      <c r="B25" s="52"/>
      <c r="C25" s="50"/>
      <c r="D25" s="47"/>
      <c r="E25" s="48"/>
      <c r="F25" s="47" t="s">
        <v>7</v>
      </c>
      <c r="G25" s="49"/>
      <c r="H25" s="62"/>
      <c r="I25" s="63"/>
      <c r="J25" s="26">
        <f t="shared" si="0"/>
        <v>0</v>
      </c>
      <c r="K25" s="70">
        <f t="shared" si="1"/>
        <v>0</v>
      </c>
      <c r="L25" s="67"/>
    </row>
    <row r="26" spans="1:12" ht="30.75" customHeight="1" thickBot="1" x14ac:dyDescent="0.5">
      <c r="A26" s="23">
        <v>15</v>
      </c>
      <c r="B26" s="53"/>
      <c r="C26" s="54"/>
      <c r="D26" s="55"/>
      <c r="E26" s="56"/>
      <c r="F26" s="55" t="s">
        <v>7</v>
      </c>
      <c r="G26" s="57"/>
      <c r="H26" s="64"/>
      <c r="I26" s="65"/>
      <c r="J26" s="27">
        <f t="shared" si="0"/>
        <v>0</v>
      </c>
      <c r="K26" s="71">
        <f t="shared" si="1"/>
        <v>0</v>
      </c>
      <c r="L26" s="68"/>
    </row>
    <row r="27" spans="1:12" ht="36" customHeight="1" thickTop="1" x14ac:dyDescent="0.45">
      <c r="A27" s="100"/>
      <c r="B27" s="91" t="s">
        <v>19</v>
      </c>
      <c r="C27" s="92"/>
      <c r="D27" s="92"/>
      <c r="E27" s="92"/>
      <c r="F27" s="92"/>
      <c r="G27" s="93"/>
      <c r="H27" s="82" t="s">
        <v>4</v>
      </c>
      <c r="I27" s="82"/>
      <c r="J27" s="83"/>
      <c r="K27" s="72">
        <f>SUM(K12:K26)</f>
        <v>0</v>
      </c>
      <c r="L27" s="15"/>
    </row>
    <row r="28" spans="1:12" ht="36" customHeight="1" x14ac:dyDescent="0.45">
      <c r="A28" s="101"/>
      <c r="B28" s="94"/>
      <c r="C28" s="95"/>
      <c r="D28" s="95"/>
      <c r="E28" s="95"/>
      <c r="F28" s="95"/>
      <c r="G28" s="96"/>
      <c r="H28" s="82" t="s">
        <v>5</v>
      </c>
      <c r="I28" s="82"/>
      <c r="J28" s="82"/>
      <c r="K28" s="73">
        <f>K27*0.1</f>
        <v>0</v>
      </c>
      <c r="L28" s="15"/>
    </row>
    <row r="29" spans="1:12" ht="36" customHeight="1" thickBot="1" x14ac:dyDescent="0.5">
      <c r="A29" s="102"/>
      <c r="B29" s="97"/>
      <c r="C29" s="98"/>
      <c r="D29" s="98"/>
      <c r="E29" s="98"/>
      <c r="F29" s="98"/>
      <c r="G29" s="99"/>
      <c r="H29" s="82" t="s">
        <v>22</v>
      </c>
      <c r="I29" s="82"/>
      <c r="J29" s="82"/>
      <c r="K29" s="28">
        <f>K27*1.1</f>
        <v>0</v>
      </c>
      <c r="L29" s="15"/>
    </row>
    <row r="30" spans="1:12" x14ac:dyDescent="0.45">
      <c r="A30" s="24"/>
    </row>
    <row r="37" spans="6:7" ht="22.5" x14ac:dyDescent="0.45">
      <c r="F37" s="78"/>
      <c r="G37" s="78"/>
    </row>
  </sheetData>
  <sheetProtection formatCells="0"/>
  <sortState xmlns:xlrd2="http://schemas.microsoft.com/office/spreadsheetml/2017/richdata2" ref="B1:M17">
    <sortCondition ref="B1"/>
  </sortState>
  <mergeCells count="13">
    <mergeCell ref="F37:G37"/>
    <mergeCell ref="A1:C1"/>
    <mergeCell ref="H27:J27"/>
    <mergeCell ref="H28:J28"/>
    <mergeCell ref="H9:L9"/>
    <mergeCell ref="H29:J29"/>
    <mergeCell ref="A9:G9"/>
    <mergeCell ref="A3:B3"/>
    <mergeCell ref="A4:B4"/>
    <mergeCell ref="A5:B5"/>
    <mergeCell ref="A6:B6"/>
    <mergeCell ref="B27:G29"/>
    <mergeCell ref="A27:A29"/>
  </mergeCells>
  <phoneticPr fontId="1"/>
  <pageMargins left="0.11811023622047245" right="0.19685039370078741" top="0.35433070866141736" bottom="0.15748031496062992" header="0.31496062992125984" footer="0.11811023622047245"/>
  <pageSetup paperSize="9" scale="63" orientation="landscape" r:id="rId1"/>
  <headerFooter>
    <oddHeader>&amp;R&amp;D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お見積りフォーマット</vt:lpstr>
      <vt:lpstr>お見積りフォーマット!Print_Area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2026-01-30T07:56:50Z</dcterms:modified>
  <cp:category/>
  <cp:contentStatus/>
</cp:coreProperties>
</file>